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06"/>
  </bookViews>
  <sheets>
    <sheet name="Кол-во вакантных мест для прием" sheetId="51" r:id="rId1"/>
  </sheets>
  <externalReferences>
    <externalReference r:id="rId2"/>
  </externalReferences>
  <definedNames>
    <definedName name="_xlnm._FilterDatabase" localSheetId="0" hidden="1">'Кол-во вакантных мест для прием'!$A$3:$I$20</definedName>
  </definedNames>
  <calcPr calcId="125725"/>
</workbook>
</file>

<file path=xl/calcChain.xml><?xml version="1.0" encoding="utf-8"?>
<calcChain xmlns="http://schemas.openxmlformats.org/spreadsheetml/2006/main">
  <c r="G19" i="51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G20" s="1"/>
  <c r="F5"/>
  <c r="F20" s="1"/>
</calcChain>
</file>

<file path=xl/sharedStrings.xml><?xml version="1.0" encoding="utf-8"?>
<sst xmlns="http://schemas.openxmlformats.org/spreadsheetml/2006/main" count="49" uniqueCount="23">
  <si>
    <t>Код</t>
  </si>
  <si>
    <t>Наименование</t>
  </si>
  <si>
    <t>Уровень образования</t>
  </si>
  <si>
    <t>Курс</t>
  </si>
  <si>
    <t>бюджетных ассигнований федерального бюджета</t>
  </si>
  <si>
    <t>основное общее образование</t>
  </si>
  <si>
    <t>очная</t>
  </si>
  <si>
    <t>заочная</t>
  </si>
  <si>
    <t>среднее общее образование</t>
  </si>
  <si>
    <t>35.02.05</t>
  </si>
  <si>
    <t>Агрономия</t>
  </si>
  <si>
    <t>35.02.07</t>
  </si>
  <si>
    <t>Механизация сельского хозяйства</t>
  </si>
  <si>
    <t>Информационные системы (по отраслям)</t>
  </si>
  <si>
    <t>ИТОГО:</t>
  </si>
  <si>
    <t>Форма обучения</t>
  </si>
  <si>
    <t xml:space="preserve">Количество вакантных мест для приема (перевода) на места, финансируемые за счет </t>
  </si>
  <si>
    <t>по договорам об образовании засчет средств физическихи (или) юридических лиц</t>
  </si>
  <si>
    <t>Информация о количестве вакантных мест для приема (перевода)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</si>
  <si>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>Техническое обслуживание и ремонт автомомбильного транспорта</t>
  </si>
  <si>
    <t>38.02.01</t>
  </si>
  <si>
    <t>Экономика и бухгалтерский учет (по отраслям)</t>
  </si>
  <si>
    <t>на 10.06.2023 г.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</si>
</sst>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 shrinkToFit="1"/>
    </xf>
    <xf numFmtId="0" fontId="3" fillId="13" borderId="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wrapText="1" shrinkToFit="1"/>
    </xf>
    <xf numFmtId="0" fontId="2" fillId="7" borderId="4" xfId="0" applyFont="1" applyFill="1" applyBorder="1" applyAlignment="1"/>
    <xf numFmtId="0" fontId="2" fillId="7" borderId="5" xfId="0" applyFont="1" applyFill="1" applyBorder="1" applyAlignment="1"/>
    <xf numFmtId="0" fontId="2" fillId="7" borderId="6" xfId="0" applyFont="1" applyFill="1" applyBorder="1" applyAlignment="1"/>
    <xf numFmtId="164" fontId="2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164" fontId="0" fillId="10" borderId="7" xfId="0" applyNumberForma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8;&#1079;&#1072;&#1084;&#1072;&#1089;&#1082;&#1086;&#1074;&#1072;%20&#1040;&#1057;/Desktop/&#1063;&#1080;&#1089;&#1083;&#1077;&#1085;&#1085;&#1086;&#1089;&#1090;&#1100;%20&#1057;&#1055;&#1054;/2023/&#1080;&#1102;&#1085;&#1100;/20.05.2023/&#1040;&#1057;&#1061;&#1058;%20&#1085;&#1072;%2001.06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сленность"/>
      <sheetName val="Кол-во вакантных мест для прием"/>
      <sheetName val="Очно"/>
      <sheetName val="Заочно"/>
    </sheetNames>
    <sheetDataSet>
      <sheetData sheetId="0">
        <row r="6">
          <cell r="J6">
            <v>18</v>
          </cell>
          <cell r="P6">
            <v>0</v>
          </cell>
          <cell r="Y6">
            <v>21</v>
          </cell>
          <cell r="Z6">
            <v>5</v>
          </cell>
        </row>
        <row r="7">
          <cell r="J7">
            <v>14</v>
          </cell>
          <cell r="P7">
            <v>0</v>
          </cell>
          <cell r="AA7">
            <v>17</v>
          </cell>
          <cell r="AB7">
            <v>10</v>
          </cell>
        </row>
        <row r="8">
          <cell r="J8">
            <v>0</v>
          </cell>
          <cell r="P8">
            <v>9</v>
          </cell>
          <cell r="Y8">
            <v>0</v>
          </cell>
          <cell r="Z8">
            <v>25</v>
          </cell>
        </row>
        <row r="9">
          <cell r="J9">
            <v>19</v>
          </cell>
          <cell r="P9">
            <v>0</v>
          </cell>
          <cell r="AA9">
            <v>25</v>
          </cell>
          <cell r="AB9">
            <v>0</v>
          </cell>
        </row>
        <row r="10">
          <cell r="J10">
            <v>6</v>
          </cell>
          <cell r="P10">
            <v>1</v>
          </cell>
          <cell r="AC10">
            <v>10</v>
          </cell>
          <cell r="AD10">
            <v>5</v>
          </cell>
        </row>
        <row r="11">
          <cell r="J11">
            <v>30</v>
          </cell>
          <cell r="P11">
            <v>0</v>
          </cell>
          <cell r="U11">
            <v>31</v>
          </cell>
          <cell r="V11">
            <v>10</v>
          </cell>
        </row>
        <row r="12">
          <cell r="J12">
            <v>29</v>
          </cell>
          <cell r="P12">
            <v>2</v>
          </cell>
          <cell r="W12">
            <v>32</v>
          </cell>
          <cell r="X12">
            <v>5</v>
          </cell>
        </row>
        <row r="13">
          <cell r="J13">
            <v>23</v>
          </cell>
          <cell r="P13">
            <v>0</v>
          </cell>
          <cell r="Y13">
            <v>24</v>
          </cell>
          <cell r="Z13">
            <v>0</v>
          </cell>
        </row>
        <row r="14">
          <cell r="J14">
            <v>22</v>
          </cell>
          <cell r="P14">
            <v>0</v>
          </cell>
          <cell r="AA14">
            <v>24</v>
          </cell>
          <cell r="AB14">
            <v>5</v>
          </cell>
        </row>
        <row r="15">
          <cell r="J15">
            <v>14</v>
          </cell>
          <cell r="P15">
            <v>0</v>
          </cell>
          <cell r="Y15">
            <v>18</v>
          </cell>
          <cell r="Z15">
            <v>5</v>
          </cell>
        </row>
        <row r="16">
          <cell r="J16">
            <v>22</v>
          </cell>
          <cell r="P16">
            <v>0</v>
          </cell>
          <cell r="AA16">
            <v>24</v>
          </cell>
          <cell r="AB16">
            <v>0</v>
          </cell>
        </row>
        <row r="17">
          <cell r="J17">
            <v>0</v>
          </cell>
          <cell r="P17">
            <v>15</v>
          </cell>
          <cell r="Y17">
            <v>0</v>
          </cell>
          <cell r="Z17">
            <v>20</v>
          </cell>
        </row>
        <row r="18">
          <cell r="J18">
            <v>14</v>
          </cell>
          <cell r="P18">
            <v>0</v>
          </cell>
          <cell r="AA18">
            <v>15</v>
          </cell>
          <cell r="AB18">
            <v>10</v>
          </cell>
        </row>
        <row r="19">
          <cell r="J19">
            <v>6</v>
          </cell>
          <cell r="P19">
            <v>1</v>
          </cell>
          <cell r="AC19">
            <v>10</v>
          </cell>
          <cell r="AD19">
            <v>10</v>
          </cell>
        </row>
        <row r="20">
          <cell r="J20">
            <v>14</v>
          </cell>
          <cell r="P20">
            <v>0</v>
          </cell>
          <cell r="U20">
            <v>15</v>
          </cell>
          <cell r="V20">
            <v>10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0" zoomScaleNormal="70" workbookViewId="0">
      <selection activeCell="A3" sqref="A3:A4"/>
    </sheetView>
  </sheetViews>
  <sheetFormatPr defaultRowHeight="14.25"/>
  <cols>
    <col min="1" max="1" width="10.7109375" style="6" bestFit="1" customWidth="1"/>
    <col min="2" max="2" width="18.42578125" style="6" customWidth="1"/>
    <col min="3" max="3" width="29.5703125" style="6" customWidth="1"/>
    <col min="4" max="4" width="12.28515625" style="6" customWidth="1"/>
    <col min="5" max="5" width="12" style="6" customWidth="1"/>
    <col min="6" max="6" width="15.42578125" style="6" customWidth="1"/>
    <col min="7" max="7" width="15.140625" style="6" customWidth="1"/>
    <col min="8" max="8" width="9.5703125" style="6" hidden="1" customWidth="1"/>
    <col min="9" max="9" width="9.140625" style="6" hidden="1" customWidth="1"/>
    <col min="10" max="16384" width="9.140625" style="6"/>
  </cols>
  <sheetData>
    <row r="1" spans="1:9" ht="48.75" customHeight="1">
      <c r="A1" s="37" t="s">
        <v>18</v>
      </c>
      <c r="B1" s="37"/>
      <c r="C1" s="37"/>
      <c r="D1" s="37"/>
      <c r="E1" s="37"/>
      <c r="F1" s="37"/>
      <c r="G1" s="37"/>
      <c r="H1" s="37"/>
      <c r="I1" s="5"/>
    </row>
    <row r="2" spans="1:9" ht="14.25" customHeight="1">
      <c r="A2" s="38" t="s">
        <v>22</v>
      </c>
      <c r="B2" s="38"/>
      <c r="C2" s="39"/>
      <c r="D2" s="39"/>
      <c r="E2" s="39"/>
      <c r="F2" s="39"/>
      <c r="G2" s="39"/>
      <c r="H2" s="5"/>
      <c r="I2" s="5"/>
    </row>
    <row r="3" spans="1:9" ht="102" customHeight="1">
      <c r="A3" s="40" t="s">
        <v>0</v>
      </c>
      <c r="B3" s="40" t="s">
        <v>1</v>
      </c>
      <c r="C3" s="42" t="s">
        <v>2</v>
      </c>
      <c r="D3" s="40" t="s">
        <v>3</v>
      </c>
      <c r="E3" s="42" t="s">
        <v>15</v>
      </c>
      <c r="F3" s="44" t="s">
        <v>16</v>
      </c>
      <c r="G3" s="45"/>
      <c r="H3" s="45"/>
      <c r="I3" s="46"/>
    </row>
    <row r="4" spans="1:9" ht="78.75" customHeight="1">
      <c r="A4" s="41"/>
      <c r="B4" s="41"/>
      <c r="C4" s="43"/>
      <c r="D4" s="41"/>
      <c r="E4" s="43"/>
      <c r="F4" s="7" t="s">
        <v>4</v>
      </c>
      <c r="G4" s="7" t="s">
        <v>17</v>
      </c>
      <c r="H4" s="8"/>
      <c r="I4" s="8"/>
    </row>
    <row r="5" spans="1:9" ht="22.5" customHeight="1">
      <c r="A5" s="31">
        <v>38026</v>
      </c>
      <c r="B5" s="32" t="s">
        <v>13</v>
      </c>
      <c r="C5" s="1" t="s">
        <v>5</v>
      </c>
      <c r="D5" s="2">
        <v>3</v>
      </c>
      <c r="E5" s="10" t="s">
        <v>6</v>
      </c>
      <c r="F5" s="10">
        <f>[1]Численность!Y6-[1]Численность!J6</f>
        <v>3</v>
      </c>
      <c r="G5" s="10">
        <f>[1]Численность!Z6-[1]Численность!P6</f>
        <v>5</v>
      </c>
      <c r="H5" s="5"/>
      <c r="I5" s="5"/>
    </row>
    <row r="6" spans="1:9" ht="24.75" customHeight="1">
      <c r="A6" s="31"/>
      <c r="B6" s="32"/>
      <c r="C6" s="1" t="s">
        <v>5</v>
      </c>
      <c r="D6" s="2">
        <v>4</v>
      </c>
      <c r="E6" s="10" t="s">
        <v>6</v>
      </c>
      <c r="F6" s="10">
        <f>[1]Численность!AA7-[1]Численность!J7</f>
        <v>3</v>
      </c>
      <c r="G6" s="10">
        <f>[1]Численность!AB7-[1]Численность!P7</f>
        <v>10</v>
      </c>
      <c r="H6" s="5"/>
      <c r="I6" s="5"/>
    </row>
    <row r="7" spans="1:9" ht="15">
      <c r="A7" s="33">
        <v>37675</v>
      </c>
      <c r="B7" s="33" t="s">
        <v>19</v>
      </c>
      <c r="C7" s="12" t="s">
        <v>8</v>
      </c>
      <c r="D7" s="18">
        <v>3</v>
      </c>
      <c r="E7" s="12" t="s">
        <v>7</v>
      </c>
      <c r="F7" s="13">
        <f>[1]Численность!Y8-[1]Численность!J8</f>
        <v>0</v>
      </c>
      <c r="G7" s="13">
        <f>[1]Численность!Z8-[1]Численность!P8</f>
        <v>16</v>
      </c>
      <c r="H7" s="5"/>
      <c r="I7" s="5"/>
    </row>
    <row r="8" spans="1:9" ht="15">
      <c r="A8" s="33"/>
      <c r="B8" s="33"/>
      <c r="C8" s="12" t="s">
        <v>8</v>
      </c>
      <c r="D8" s="19">
        <v>4</v>
      </c>
      <c r="E8" s="14" t="s">
        <v>7</v>
      </c>
      <c r="F8" s="14">
        <f>[1]Численность!AA9-[1]Численность!J9</f>
        <v>6</v>
      </c>
      <c r="G8" s="14">
        <f>[1]Численность!AB9-[1]Численность!P9</f>
        <v>0</v>
      </c>
      <c r="H8" s="5"/>
      <c r="I8" s="5"/>
    </row>
    <row r="9" spans="1:9" ht="15">
      <c r="A9" s="34"/>
      <c r="B9" s="34"/>
      <c r="C9" s="12" t="s">
        <v>5</v>
      </c>
      <c r="D9" s="19">
        <v>5</v>
      </c>
      <c r="E9" s="14" t="s">
        <v>7</v>
      </c>
      <c r="F9" s="14">
        <f>[1]Численность!AC10-[1]Численность!J10</f>
        <v>4</v>
      </c>
      <c r="G9" s="14">
        <f>[1]Численность!AD10-[1]Численность!P10</f>
        <v>4</v>
      </c>
      <c r="H9" s="5"/>
      <c r="I9" s="5"/>
    </row>
    <row r="10" spans="1:9" ht="14.25" customHeight="1">
      <c r="A10" s="35" t="s">
        <v>9</v>
      </c>
      <c r="B10" s="35" t="s">
        <v>10</v>
      </c>
      <c r="C10" s="1" t="s">
        <v>5</v>
      </c>
      <c r="D10" s="3">
        <v>1</v>
      </c>
      <c r="E10" s="10" t="s">
        <v>6</v>
      </c>
      <c r="F10" s="10">
        <f>[1]Численность!U11-[1]Численность!J11</f>
        <v>1</v>
      </c>
      <c r="G10" s="10">
        <f>[1]Численность!V11-[1]Численность!P11</f>
        <v>10</v>
      </c>
      <c r="H10" s="5"/>
      <c r="I10" s="5"/>
    </row>
    <row r="11" spans="1:9" ht="14.25" customHeight="1">
      <c r="A11" s="25"/>
      <c r="B11" s="25"/>
      <c r="C11" s="1" t="s">
        <v>5</v>
      </c>
      <c r="D11" s="3">
        <v>2</v>
      </c>
      <c r="E11" s="10" t="s">
        <v>6</v>
      </c>
      <c r="F11" s="11">
        <f>[1]Численность!W12-[1]Численность!J12</f>
        <v>3</v>
      </c>
      <c r="G11" s="11">
        <f>[1]Численность!X12-[1]Численность!P12</f>
        <v>3</v>
      </c>
      <c r="H11" s="5"/>
      <c r="I11" s="5"/>
    </row>
    <row r="12" spans="1:9" ht="14.25" customHeight="1">
      <c r="A12" s="25"/>
      <c r="B12" s="25"/>
      <c r="C12" s="1" t="s">
        <v>5</v>
      </c>
      <c r="D12" s="3">
        <v>3</v>
      </c>
      <c r="E12" s="10" t="s">
        <v>6</v>
      </c>
      <c r="F12" s="11">
        <f>[1]Численность!Y13-[1]Численность!J13</f>
        <v>1</v>
      </c>
      <c r="G12" s="11">
        <f>[1]Численность!Z13-[1]Численность!P13</f>
        <v>0</v>
      </c>
      <c r="H12" s="5"/>
      <c r="I12" s="5"/>
    </row>
    <row r="13" spans="1:9" ht="14.25" customHeight="1">
      <c r="A13" s="36"/>
      <c r="B13" s="36"/>
      <c r="C13" s="4" t="s">
        <v>5</v>
      </c>
      <c r="D13" s="3">
        <v>4</v>
      </c>
      <c r="E13" s="10" t="s">
        <v>6</v>
      </c>
      <c r="F13" s="11">
        <f>[1]Численность!AA14-[1]Численность!J14</f>
        <v>2</v>
      </c>
      <c r="G13" s="11">
        <f>[1]Численность!AB14-[1]Численность!P14</f>
        <v>5</v>
      </c>
      <c r="H13" s="5"/>
      <c r="I13" s="5"/>
    </row>
    <row r="14" spans="1:9" ht="15" customHeight="1">
      <c r="A14" s="24" t="s">
        <v>11</v>
      </c>
      <c r="B14" s="26" t="s">
        <v>12</v>
      </c>
      <c r="C14" s="4" t="s">
        <v>5</v>
      </c>
      <c r="D14" s="20">
        <v>3</v>
      </c>
      <c r="E14" s="15" t="s">
        <v>6</v>
      </c>
      <c r="F14" s="16">
        <f>[1]Численность!Y15-[1]Численность!J15</f>
        <v>4</v>
      </c>
      <c r="G14" s="16">
        <f>[1]Численность!Z15-[1]Численность!P15</f>
        <v>5</v>
      </c>
      <c r="H14" s="5"/>
      <c r="I14" s="5"/>
    </row>
    <row r="15" spans="1:9" ht="15" customHeight="1">
      <c r="A15" s="24"/>
      <c r="B15" s="26"/>
      <c r="C15" s="4" t="s">
        <v>5</v>
      </c>
      <c r="D15" s="20">
        <v>4</v>
      </c>
      <c r="E15" s="15" t="s">
        <v>6</v>
      </c>
      <c r="F15" s="16">
        <f>[1]Численность!AA16-[1]Численность!J16</f>
        <v>2</v>
      </c>
      <c r="G15" s="16">
        <f>[1]Численность!AB16-[1]Численность!P16</f>
        <v>0</v>
      </c>
      <c r="H15" s="5"/>
      <c r="I15" s="5"/>
    </row>
    <row r="16" spans="1:9" ht="14.25" customHeight="1">
      <c r="A16" s="25"/>
      <c r="B16" s="27"/>
      <c r="C16" s="12" t="s">
        <v>5</v>
      </c>
      <c r="D16" s="20">
        <v>3</v>
      </c>
      <c r="E16" s="14" t="s">
        <v>7</v>
      </c>
      <c r="F16" s="14">
        <f>[1]Численность!Y17-[1]Численность!J17</f>
        <v>0</v>
      </c>
      <c r="G16" s="14">
        <f>[1]Численность!Z17-[1]Численность!P17</f>
        <v>5</v>
      </c>
      <c r="H16" s="5"/>
      <c r="I16" s="5"/>
    </row>
    <row r="17" spans="1:9" ht="14.25" customHeight="1">
      <c r="A17" s="25"/>
      <c r="B17" s="27"/>
      <c r="C17" s="12" t="s">
        <v>5</v>
      </c>
      <c r="D17" s="20">
        <v>4</v>
      </c>
      <c r="E17" s="14" t="s">
        <v>7</v>
      </c>
      <c r="F17" s="14">
        <f>[1]Численность!AA18-[1]Численность!J18</f>
        <v>1</v>
      </c>
      <c r="G17" s="14">
        <f>[1]Численность!AB18-[1]Численность!P18</f>
        <v>10</v>
      </c>
      <c r="H17" s="5"/>
      <c r="I17" s="5"/>
    </row>
    <row r="18" spans="1:9" ht="15" customHeight="1">
      <c r="A18" s="25"/>
      <c r="B18" s="27"/>
      <c r="C18" s="12" t="s">
        <v>5</v>
      </c>
      <c r="D18" s="20">
        <v>5</v>
      </c>
      <c r="E18" s="14" t="s">
        <v>7</v>
      </c>
      <c r="F18" s="17">
        <f>[1]Численность!AC19-[1]Численность!J19</f>
        <v>4</v>
      </c>
      <c r="G18" s="17">
        <f>[1]Численность!AD19-[1]Численность!P18:P19</f>
        <v>10</v>
      </c>
      <c r="H18" s="5"/>
      <c r="I18" s="5"/>
    </row>
    <row r="19" spans="1:9" ht="47.25" customHeight="1">
      <c r="A19" s="21" t="s">
        <v>20</v>
      </c>
      <c r="B19" s="22" t="s">
        <v>21</v>
      </c>
      <c r="C19" s="1" t="s">
        <v>5</v>
      </c>
      <c r="D19" s="23">
        <v>1</v>
      </c>
      <c r="E19" s="10" t="s">
        <v>6</v>
      </c>
      <c r="F19" s="11">
        <f>[1]Численность!U20-[1]Численность!J20</f>
        <v>1</v>
      </c>
      <c r="G19" s="11">
        <f>[1]Численность!V20-[1]Численность!P20</f>
        <v>10</v>
      </c>
      <c r="H19" s="5"/>
      <c r="I19" s="5"/>
    </row>
    <row r="20" spans="1:9" ht="15">
      <c r="A20" s="28" t="s">
        <v>14</v>
      </c>
      <c r="B20" s="29"/>
      <c r="C20" s="29"/>
      <c r="D20" s="29"/>
      <c r="E20" s="30"/>
      <c r="F20" s="9">
        <f>SUM(F5:F19)</f>
        <v>35</v>
      </c>
      <c r="G20" s="9">
        <f>SUM(G5:G19)</f>
        <v>93</v>
      </c>
      <c r="H20" s="5"/>
      <c r="I20" s="5"/>
    </row>
  </sheetData>
  <mergeCells count="17">
    <mergeCell ref="A1:H1"/>
    <mergeCell ref="A2:G2"/>
    <mergeCell ref="A3:A4"/>
    <mergeCell ref="B3:B4"/>
    <mergeCell ref="C3:C4"/>
    <mergeCell ref="D3:D4"/>
    <mergeCell ref="E3:E4"/>
    <mergeCell ref="F3:I3"/>
    <mergeCell ref="A14:A18"/>
    <mergeCell ref="B14:B18"/>
    <mergeCell ref="A20:E20"/>
    <mergeCell ref="A5:A6"/>
    <mergeCell ref="B5:B6"/>
    <mergeCell ref="A7:A9"/>
    <mergeCell ref="B7:B9"/>
    <mergeCell ref="A10:A13"/>
    <mergeCell ref="B10:B1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вакантных мест для прием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2023-06-13T03:01:07Z</dcterms:modified>
</cp:coreProperties>
</file>